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06"/>
  <workbookPr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3ad0\AC\Temp\"/>
    </mc:Choice>
  </mc:AlternateContent>
  <xr:revisionPtr revIDLastSave="30" documentId="8_{CA3F12CE-C043-43D5-BA35-D4D0C8A44F8D}" xr6:coauthVersionLast="47" xr6:coauthVersionMax="47" xr10:uidLastSave="{8BEE557D-24DF-49D7-B509-BDCB0C12A0FE}"/>
  <bookViews>
    <workbookView xWindow="-60" yWindow="-60" windowWidth="15480" windowHeight="11640" firstSheet="1" activeTab="1" xr2:uid="{00000000-000D-0000-FFFF-FFFF00000000}"/>
  </bookViews>
  <sheets>
    <sheet name="Pob.Finita" sheetId="1" r:id="rId1"/>
    <sheet name="Pob.Infinita" sheetId="2" r:id="rId2"/>
  </sheets>
  <definedNames>
    <definedName name="_xlnm.Extract" localSheetId="1">Pob.Infinita!#REF!</definedName>
    <definedName name="_xlnm.Extract">Pob.Finita!#REF!</definedName>
    <definedName name="_xlnm.Print_Area" localSheetId="0">Pob.Finita!$A$1:$H$31</definedName>
    <definedName name="_xlnm.Print_Area" localSheetId="1">Pob.Infinita!$A$1:$H$31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1" i="2" l="1"/>
  <c r="E31" i="2"/>
  <c r="C31" i="2" s="1"/>
  <c r="E31" i="1"/>
  <c r="D31" i="1"/>
  <c r="C31" i="1"/>
</calcChain>
</file>

<file path=xl/sharedStrings.xml><?xml version="1.0" encoding="utf-8"?>
<sst xmlns="http://schemas.openxmlformats.org/spreadsheetml/2006/main" count="57" uniqueCount="27">
  <si>
    <t>DETERMINACION DEL TAMAÑO DE LA MUESTRA</t>
  </si>
  <si>
    <t>CONSIDERANDO EL UNIVERSO FINITO</t>
  </si>
  <si>
    <t>FORMULA DE CALCULO</t>
  </si>
  <si>
    <t>n =</t>
  </si>
  <si>
    <t>Z^2 * N * p * q</t>
  </si>
  <si>
    <t>e^2 *(N-1) + (Z^2 * p * q)</t>
  </si>
  <si>
    <t>Donde:</t>
  </si>
  <si>
    <t>Z =</t>
  </si>
  <si>
    <t>nivel de confianza (correspondiente con tabla de valores de Z)</t>
  </si>
  <si>
    <t>p =</t>
  </si>
  <si>
    <t>Porcentaje de la población que tiene el atributo deseado</t>
  </si>
  <si>
    <t>q =</t>
  </si>
  <si>
    <t>Porcentaje de la población que no tiene el atributo deseado = 1-p</t>
  </si>
  <si>
    <t>Nota: cuando no hay indicación de la población que posee o nó</t>
  </si>
  <si>
    <t>el atributo, se asume 50% para p y 50% para q</t>
  </si>
  <si>
    <t>N =</t>
  </si>
  <si>
    <t>Tamaño del universo (Se conoce puesto que es finito)</t>
  </si>
  <si>
    <t>e =</t>
  </si>
  <si>
    <t>Error de estimación máximo aceptado</t>
  </si>
  <si>
    <t>Tamaño de la muestra</t>
  </si>
  <si>
    <t>INGRESO DE DATOS</t>
  </si>
  <si>
    <t>Valores de confianza tabla Z</t>
  </si>
  <si>
    <t>Z=</t>
  </si>
  <si>
    <t>TAMAÑO DE MUESTRA</t>
  </si>
  <si>
    <t>CONSIDERANDO EL UNIVERSO INFINITO</t>
  </si>
  <si>
    <t xml:space="preserve">Z^2 * p * q </t>
  </si>
  <si>
    <t xml:space="preserve">e^2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</si>
</sst>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;;;"/>
    <numFmt numFmtId="165" formatCode="#,##0.00000_);[Red]\(#,##0.00000\)"/>
  </numFmts>
  <fonts count="12">
    <font>
      <sz val="10"/>
      <name val="MS Sans Serif"/>
    </font>
    <font>
      <b/>
      <sz val="10"/>
      <name val="MS Sans Serif"/>
    </font>
    <font>
      <sz val="10"/>
      <name val="MS Sans Serif"/>
    </font>
    <font>
      <sz val="12"/>
      <name val="MS Sans Serif"/>
    </font>
    <font>
      <b/>
      <sz val="12"/>
      <color indexed="10"/>
      <name val="MS Sans Serif"/>
      <family val="2"/>
    </font>
    <font>
      <b/>
      <sz val="13.5"/>
      <name val="MS Sans Serif"/>
      <family val="2"/>
    </font>
    <font>
      <sz val="13.5"/>
      <name val="MS Sans Serif"/>
      <family val="2"/>
    </font>
    <font>
      <sz val="10"/>
      <color indexed="10"/>
      <name val="MS Sans Serif"/>
    </font>
    <font>
      <sz val="10"/>
      <name val="MS Sans Serif"/>
      <family val="2"/>
    </font>
    <font>
      <b/>
      <sz val="10"/>
      <name val="MS Sans Serif"/>
      <family val="2"/>
    </font>
    <font>
      <sz val="12"/>
      <name val="MS Sans Serif"/>
      <family val="2"/>
    </font>
    <font>
      <sz val="10"/>
      <color theme="0"/>
      <name val="MS Sans Serif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10"/>
      </left>
      <right style="medium">
        <color indexed="10"/>
      </right>
      <top style="medium">
        <color indexed="10"/>
      </top>
      <bottom style="medium">
        <color indexed="10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0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6">
    <xf numFmtId="0" fontId="0" fillId="0" borderId="0" xfId="0"/>
    <xf numFmtId="0" fontId="3" fillId="0" borderId="0" xfId="0" applyFont="1"/>
    <xf numFmtId="0" fontId="1" fillId="0" borderId="0" xfId="0" applyFont="1"/>
    <xf numFmtId="0" fontId="0" fillId="0" borderId="0" xfId="0" quotePrefix="1"/>
    <xf numFmtId="0" fontId="5" fillId="0" borderId="1" xfId="0" applyFont="1" applyBorder="1" applyAlignment="1">
      <alignment horizontal="center"/>
    </xf>
    <xf numFmtId="0" fontId="4" fillId="0" borderId="2" xfId="0" applyFont="1" applyBorder="1"/>
    <xf numFmtId="0" fontId="1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0" fillId="0" borderId="0" xfId="0" quotePrefix="1" applyAlignment="1">
      <alignment horizontal="left"/>
    </xf>
    <xf numFmtId="0" fontId="1" fillId="0" borderId="0" xfId="0" quotePrefix="1" applyFont="1" applyAlignment="1">
      <alignment horizontal="left"/>
    </xf>
    <xf numFmtId="164" fontId="7" fillId="0" borderId="0" xfId="0" applyNumberFormat="1" applyFont="1"/>
    <xf numFmtId="40" fontId="5" fillId="0" borderId="3" xfId="1" applyFont="1" applyBorder="1" applyAlignment="1">
      <alignment horizontal="center"/>
    </xf>
    <xf numFmtId="0" fontId="8" fillId="0" borderId="4" xfId="0" applyFont="1" applyBorder="1"/>
    <xf numFmtId="0" fontId="0" fillId="0" borderId="4" xfId="0" applyBorder="1"/>
    <xf numFmtId="9" fontId="0" fillId="0" borderId="4" xfId="0" applyNumberFormat="1" applyBorder="1"/>
    <xf numFmtId="0" fontId="9" fillId="0" borderId="0" xfId="0" applyFont="1"/>
    <xf numFmtId="40" fontId="11" fillId="0" borderId="0" xfId="1" applyFont="1"/>
    <xf numFmtId="165" fontId="11" fillId="0" borderId="0" xfId="1" applyNumberFormat="1" applyFont="1"/>
    <xf numFmtId="40" fontId="4" fillId="0" borderId="2" xfId="1" quotePrefix="1" applyFont="1" applyBorder="1" applyProtection="1">
      <protection locked="0"/>
    </xf>
    <xf numFmtId="9" fontId="4" fillId="0" borderId="2" xfId="2" quotePrefix="1" applyFont="1" applyBorder="1" applyProtection="1">
      <protection locked="0"/>
    </xf>
    <xf numFmtId="38" fontId="4" fillId="0" borderId="2" xfId="1" applyNumberFormat="1" applyFont="1" applyBorder="1" applyAlignment="1" applyProtection="1">
      <alignment horizontal="right"/>
      <protection locked="0"/>
    </xf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0" xfId="0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0</xdr:rowOff>
    </xdr:from>
    <xdr:to>
      <xdr:col>6</xdr:col>
      <xdr:colOff>180975</xdr:colOff>
      <xdr:row>0</xdr:row>
      <xdr:rowOff>0</xdr:rowOff>
    </xdr:to>
    <xdr:sp macro="" textlink="">
      <xdr:nvSpPr>
        <xdr:cNvPr id="1158" name="Line 6">
          <a:extLst>
            <a:ext uri="{FF2B5EF4-FFF2-40B4-BE49-F238E27FC236}">
              <a16:creationId xmlns:a16="http://schemas.microsoft.com/office/drawing/2014/main" id="{7355272C-77A2-4DCF-B831-6A7E0E9CCCF1}"/>
            </a:ext>
          </a:extLst>
        </xdr:cNvPr>
        <xdr:cNvSpPr>
          <a:spLocks noChangeShapeType="1"/>
        </xdr:cNvSpPr>
      </xdr:nvSpPr>
      <xdr:spPr bwMode="auto">
        <a:xfrm>
          <a:off x="5162550" y="0"/>
          <a:ext cx="1524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0</xdr:row>
      <xdr:rowOff>0</xdr:rowOff>
    </xdr:from>
    <xdr:to>
      <xdr:col>8</xdr:col>
      <xdr:colOff>152400</xdr:colOff>
      <xdr:row>0</xdr:row>
      <xdr:rowOff>0</xdr:rowOff>
    </xdr:to>
    <xdr:sp macro="" textlink="">
      <xdr:nvSpPr>
        <xdr:cNvPr id="1159" name="Line 7">
          <a:extLst>
            <a:ext uri="{FF2B5EF4-FFF2-40B4-BE49-F238E27FC236}">
              <a16:creationId xmlns:a16="http://schemas.microsoft.com/office/drawing/2014/main" id="{235D9717-FD07-462C-AAAC-C1B253EF3347}"/>
            </a:ext>
          </a:extLst>
        </xdr:cNvPr>
        <xdr:cNvSpPr>
          <a:spLocks noChangeShapeType="1"/>
        </xdr:cNvSpPr>
      </xdr:nvSpPr>
      <xdr:spPr bwMode="auto">
        <a:xfrm>
          <a:off x="5743575" y="0"/>
          <a:ext cx="85725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</xdr:colOff>
      <xdr:row>0</xdr:row>
      <xdr:rowOff>0</xdr:rowOff>
    </xdr:from>
    <xdr:to>
      <xdr:col>6</xdr:col>
      <xdr:colOff>180975</xdr:colOff>
      <xdr:row>0</xdr:row>
      <xdr:rowOff>0</xdr:rowOff>
    </xdr:to>
    <xdr:sp macro="" textlink="">
      <xdr:nvSpPr>
        <xdr:cNvPr id="1160" name="Line 8">
          <a:extLst>
            <a:ext uri="{FF2B5EF4-FFF2-40B4-BE49-F238E27FC236}">
              <a16:creationId xmlns:a16="http://schemas.microsoft.com/office/drawing/2014/main" id="{5818117F-D9DF-4A52-BCDD-7B4DABE85982}"/>
            </a:ext>
          </a:extLst>
        </xdr:cNvPr>
        <xdr:cNvSpPr>
          <a:spLocks noChangeShapeType="1"/>
        </xdr:cNvSpPr>
      </xdr:nvSpPr>
      <xdr:spPr bwMode="auto">
        <a:xfrm>
          <a:off x="5162550" y="0"/>
          <a:ext cx="1524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0</xdr:row>
      <xdr:rowOff>0</xdr:rowOff>
    </xdr:from>
    <xdr:to>
      <xdr:col>8</xdr:col>
      <xdr:colOff>19050</xdr:colOff>
      <xdr:row>0</xdr:row>
      <xdr:rowOff>0</xdr:rowOff>
    </xdr:to>
    <xdr:sp macro="" textlink="">
      <xdr:nvSpPr>
        <xdr:cNvPr id="1161" name="Line 9">
          <a:extLst>
            <a:ext uri="{FF2B5EF4-FFF2-40B4-BE49-F238E27FC236}">
              <a16:creationId xmlns:a16="http://schemas.microsoft.com/office/drawing/2014/main" id="{B5104C52-B87C-47A4-AC19-64DD8E9F03C2}"/>
            </a:ext>
          </a:extLst>
        </xdr:cNvPr>
        <xdr:cNvSpPr>
          <a:spLocks noChangeShapeType="1"/>
        </xdr:cNvSpPr>
      </xdr:nvSpPr>
      <xdr:spPr bwMode="auto">
        <a:xfrm>
          <a:off x="5743575" y="0"/>
          <a:ext cx="7239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</xdr:colOff>
      <xdr:row>0</xdr:row>
      <xdr:rowOff>0</xdr:rowOff>
    </xdr:from>
    <xdr:to>
      <xdr:col>6</xdr:col>
      <xdr:colOff>180975</xdr:colOff>
      <xdr:row>0</xdr:row>
      <xdr:rowOff>0</xdr:rowOff>
    </xdr:to>
    <xdr:sp macro="" textlink="">
      <xdr:nvSpPr>
        <xdr:cNvPr id="1162" name="Line 10">
          <a:extLst>
            <a:ext uri="{FF2B5EF4-FFF2-40B4-BE49-F238E27FC236}">
              <a16:creationId xmlns:a16="http://schemas.microsoft.com/office/drawing/2014/main" id="{6BC2712B-2ABD-485C-AA08-234695A7B6DB}"/>
            </a:ext>
          </a:extLst>
        </xdr:cNvPr>
        <xdr:cNvSpPr>
          <a:spLocks noChangeShapeType="1"/>
        </xdr:cNvSpPr>
      </xdr:nvSpPr>
      <xdr:spPr bwMode="auto">
        <a:xfrm>
          <a:off x="5162550" y="0"/>
          <a:ext cx="1524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600075</xdr:colOff>
      <xdr:row>0</xdr:row>
      <xdr:rowOff>0</xdr:rowOff>
    </xdr:from>
    <xdr:to>
      <xdr:col>8</xdr:col>
      <xdr:colOff>419100</xdr:colOff>
      <xdr:row>0</xdr:row>
      <xdr:rowOff>0</xdr:rowOff>
    </xdr:to>
    <xdr:sp macro="" textlink="">
      <xdr:nvSpPr>
        <xdr:cNvPr id="1163" name="Line 11">
          <a:extLst>
            <a:ext uri="{FF2B5EF4-FFF2-40B4-BE49-F238E27FC236}">
              <a16:creationId xmlns:a16="http://schemas.microsoft.com/office/drawing/2014/main" id="{FBC7B427-6C01-4642-8CFF-949C2E1A65D7}"/>
            </a:ext>
          </a:extLst>
        </xdr:cNvPr>
        <xdr:cNvSpPr>
          <a:spLocks noChangeShapeType="1"/>
        </xdr:cNvSpPr>
      </xdr:nvSpPr>
      <xdr:spPr bwMode="auto">
        <a:xfrm>
          <a:off x="5734050" y="0"/>
          <a:ext cx="1133475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542925</xdr:colOff>
      <xdr:row>0</xdr:row>
      <xdr:rowOff>0</xdr:rowOff>
    </xdr:from>
    <xdr:to>
      <xdr:col>6</xdr:col>
      <xdr:colOff>600075</xdr:colOff>
      <xdr:row>0</xdr:row>
      <xdr:rowOff>0</xdr:rowOff>
    </xdr:to>
    <xdr:sp macro="" textlink="">
      <xdr:nvSpPr>
        <xdr:cNvPr id="1164" name="Line 12">
          <a:extLst>
            <a:ext uri="{FF2B5EF4-FFF2-40B4-BE49-F238E27FC236}">
              <a16:creationId xmlns:a16="http://schemas.microsoft.com/office/drawing/2014/main" id="{C9CB4773-E957-48E6-8A8B-08C3EDEA2A82}"/>
            </a:ext>
          </a:extLst>
        </xdr:cNvPr>
        <xdr:cNvSpPr>
          <a:spLocks noChangeShapeType="1"/>
        </xdr:cNvSpPr>
      </xdr:nvSpPr>
      <xdr:spPr bwMode="auto">
        <a:xfrm flipH="1">
          <a:off x="5676900" y="0"/>
          <a:ext cx="5715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476250</xdr:colOff>
      <xdr:row>0</xdr:row>
      <xdr:rowOff>0</xdr:rowOff>
    </xdr:from>
    <xdr:to>
      <xdr:col>6</xdr:col>
      <xdr:colOff>552450</xdr:colOff>
      <xdr:row>0</xdr:row>
      <xdr:rowOff>0</xdr:rowOff>
    </xdr:to>
    <xdr:sp macro="" textlink="">
      <xdr:nvSpPr>
        <xdr:cNvPr id="1165" name="Line 13">
          <a:extLst>
            <a:ext uri="{FF2B5EF4-FFF2-40B4-BE49-F238E27FC236}">
              <a16:creationId xmlns:a16="http://schemas.microsoft.com/office/drawing/2014/main" id="{32928690-C6DF-4CD5-87F8-E23F9D1AFF48}"/>
            </a:ext>
          </a:extLst>
        </xdr:cNvPr>
        <xdr:cNvSpPr>
          <a:spLocks noChangeShapeType="1"/>
        </xdr:cNvSpPr>
      </xdr:nvSpPr>
      <xdr:spPr bwMode="auto">
        <a:xfrm flipH="1" flipV="1">
          <a:off x="5610225" y="0"/>
          <a:ext cx="762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600075</xdr:colOff>
      <xdr:row>0</xdr:row>
      <xdr:rowOff>0</xdr:rowOff>
    </xdr:from>
    <xdr:to>
      <xdr:col>8</xdr:col>
      <xdr:colOff>333375</xdr:colOff>
      <xdr:row>0</xdr:row>
      <xdr:rowOff>0</xdr:rowOff>
    </xdr:to>
    <xdr:sp macro="" textlink="">
      <xdr:nvSpPr>
        <xdr:cNvPr id="1166" name="Line 14">
          <a:extLst>
            <a:ext uri="{FF2B5EF4-FFF2-40B4-BE49-F238E27FC236}">
              <a16:creationId xmlns:a16="http://schemas.microsoft.com/office/drawing/2014/main" id="{D0EF30A4-EB40-4A54-8B5F-552753062298}"/>
            </a:ext>
          </a:extLst>
        </xdr:cNvPr>
        <xdr:cNvSpPr>
          <a:spLocks noChangeShapeType="1"/>
        </xdr:cNvSpPr>
      </xdr:nvSpPr>
      <xdr:spPr bwMode="auto">
        <a:xfrm>
          <a:off x="5734050" y="0"/>
          <a:ext cx="104775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0</xdr:row>
      <xdr:rowOff>0</xdr:rowOff>
    </xdr:from>
    <xdr:to>
      <xdr:col>8</xdr:col>
      <xdr:colOff>104775</xdr:colOff>
      <xdr:row>0</xdr:row>
      <xdr:rowOff>0</xdr:rowOff>
    </xdr:to>
    <xdr:sp macro="" textlink="">
      <xdr:nvSpPr>
        <xdr:cNvPr id="1167" name="Line 15">
          <a:extLst>
            <a:ext uri="{FF2B5EF4-FFF2-40B4-BE49-F238E27FC236}">
              <a16:creationId xmlns:a16="http://schemas.microsoft.com/office/drawing/2014/main" id="{DA35398A-0D4F-410E-ABD9-451287255144}"/>
            </a:ext>
          </a:extLst>
        </xdr:cNvPr>
        <xdr:cNvSpPr>
          <a:spLocks noChangeShapeType="1"/>
        </xdr:cNvSpPr>
      </xdr:nvSpPr>
      <xdr:spPr bwMode="auto">
        <a:xfrm>
          <a:off x="5753100" y="0"/>
          <a:ext cx="8001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571500</xdr:colOff>
      <xdr:row>0</xdr:row>
      <xdr:rowOff>0</xdr:rowOff>
    </xdr:from>
    <xdr:to>
      <xdr:col>8</xdr:col>
      <xdr:colOff>200025</xdr:colOff>
      <xdr:row>0</xdr:row>
      <xdr:rowOff>0</xdr:rowOff>
    </xdr:to>
    <xdr:sp macro="" textlink="">
      <xdr:nvSpPr>
        <xdr:cNvPr id="1168" name="Line 16">
          <a:extLst>
            <a:ext uri="{FF2B5EF4-FFF2-40B4-BE49-F238E27FC236}">
              <a16:creationId xmlns:a16="http://schemas.microsoft.com/office/drawing/2014/main" id="{083301D6-FC99-423E-9F81-1C6B668B1DE3}"/>
            </a:ext>
          </a:extLst>
        </xdr:cNvPr>
        <xdr:cNvSpPr>
          <a:spLocks noChangeShapeType="1"/>
        </xdr:cNvSpPr>
      </xdr:nvSpPr>
      <xdr:spPr bwMode="auto">
        <a:xfrm>
          <a:off x="5705475" y="0"/>
          <a:ext cx="942975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533400</xdr:colOff>
      <xdr:row>0</xdr:row>
      <xdr:rowOff>0</xdr:rowOff>
    </xdr:from>
    <xdr:to>
      <xdr:col>6</xdr:col>
      <xdr:colOff>571500</xdr:colOff>
      <xdr:row>0</xdr:row>
      <xdr:rowOff>0</xdr:rowOff>
    </xdr:to>
    <xdr:sp macro="" textlink="">
      <xdr:nvSpPr>
        <xdr:cNvPr id="1169" name="Line 17">
          <a:extLst>
            <a:ext uri="{FF2B5EF4-FFF2-40B4-BE49-F238E27FC236}">
              <a16:creationId xmlns:a16="http://schemas.microsoft.com/office/drawing/2014/main" id="{58B1F71A-60BE-49E0-A9C6-96F1E1ED5F72}"/>
            </a:ext>
          </a:extLst>
        </xdr:cNvPr>
        <xdr:cNvSpPr>
          <a:spLocks noChangeShapeType="1"/>
        </xdr:cNvSpPr>
      </xdr:nvSpPr>
      <xdr:spPr bwMode="auto">
        <a:xfrm flipH="1">
          <a:off x="5667375" y="0"/>
          <a:ext cx="381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447675</xdr:colOff>
      <xdr:row>0</xdr:row>
      <xdr:rowOff>0</xdr:rowOff>
    </xdr:from>
    <xdr:to>
      <xdr:col>6</xdr:col>
      <xdr:colOff>533400</xdr:colOff>
      <xdr:row>0</xdr:row>
      <xdr:rowOff>0</xdr:rowOff>
    </xdr:to>
    <xdr:sp macro="" textlink="">
      <xdr:nvSpPr>
        <xdr:cNvPr id="1170" name="Line 19">
          <a:extLst>
            <a:ext uri="{FF2B5EF4-FFF2-40B4-BE49-F238E27FC236}">
              <a16:creationId xmlns:a16="http://schemas.microsoft.com/office/drawing/2014/main" id="{FF6DC28C-EE66-4319-8824-FF25D28FDA6D}"/>
            </a:ext>
          </a:extLst>
        </xdr:cNvPr>
        <xdr:cNvSpPr>
          <a:spLocks noChangeShapeType="1"/>
        </xdr:cNvSpPr>
      </xdr:nvSpPr>
      <xdr:spPr bwMode="auto">
        <a:xfrm flipH="1" flipV="1">
          <a:off x="5581650" y="0"/>
          <a:ext cx="85725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600075</xdr:colOff>
      <xdr:row>0</xdr:row>
      <xdr:rowOff>0</xdr:rowOff>
    </xdr:from>
    <xdr:to>
      <xdr:col>8</xdr:col>
      <xdr:colOff>66675</xdr:colOff>
      <xdr:row>0</xdr:row>
      <xdr:rowOff>0</xdr:rowOff>
    </xdr:to>
    <xdr:sp macro="" textlink="">
      <xdr:nvSpPr>
        <xdr:cNvPr id="1171" name="Line 20">
          <a:extLst>
            <a:ext uri="{FF2B5EF4-FFF2-40B4-BE49-F238E27FC236}">
              <a16:creationId xmlns:a16="http://schemas.microsoft.com/office/drawing/2014/main" id="{2E60A495-CD78-40AE-BBA1-007CE303DB1D}"/>
            </a:ext>
          </a:extLst>
        </xdr:cNvPr>
        <xdr:cNvSpPr>
          <a:spLocks noChangeShapeType="1"/>
        </xdr:cNvSpPr>
      </xdr:nvSpPr>
      <xdr:spPr bwMode="auto">
        <a:xfrm>
          <a:off x="5734050" y="0"/>
          <a:ext cx="78105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561975</xdr:colOff>
      <xdr:row>0</xdr:row>
      <xdr:rowOff>0</xdr:rowOff>
    </xdr:from>
    <xdr:to>
      <xdr:col>6</xdr:col>
      <xdr:colOff>600075</xdr:colOff>
      <xdr:row>0</xdr:row>
      <xdr:rowOff>0</xdr:rowOff>
    </xdr:to>
    <xdr:sp macro="" textlink="">
      <xdr:nvSpPr>
        <xdr:cNvPr id="1172" name="Line 21">
          <a:extLst>
            <a:ext uri="{FF2B5EF4-FFF2-40B4-BE49-F238E27FC236}">
              <a16:creationId xmlns:a16="http://schemas.microsoft.com/office/drawing/2014/main" id="{E7B264EA-0D7A-42D1-93D4-69245BAE4E47}"/>
            </a:ext>
          </a:extLst>
        </xdr:cNvPr>
        <xdr:cNvSpPr>
          <a:spLocks noChangeShapeType="1"/>
        </xdr:cNvSpPr>
      </xdr:nvSpPr>
      <xdr:spPr bwMode="auto">
        <a:xfrm flipH="1">
          <a:off x="5695950" y="0"/>
          <a:ext cx="381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485775</xdr:colOff>
      <xdr:row>0</xdr:row>
      <xdr:rowOff>0</xdr:rowOff>
    </xdr:from>
    <xdr:to>
      <xdr:col>6</xdr:col>
      <xdr:colOff>552450</xdr:colOff>
      <xdr:row>0</xdr:row>
      <xdr:rowOff>0</xdr:rowOff>
    </xdr:to>
    <xdr:sp macro="" textlink="">
      <xdr:nvSpPr>
        <xdr:cNvPr id="1173" name="Line 22">
          <a:extLst>
            <a:ext uri="{FF2B5EF4-FFF2-40B4-BE49-F238E27FC236}">
              <a16:creationId xmlns:a16="http://schemas.microsoft.com/office/drawing/2014/main" id="{F762BA97-AF1F-4A5B-86FC-952E189BD0ED}"/>
            </a:ext>
          </a:extLst>
        </xdr:cNvPr>
        <xdr:cNvSpPr>
          <a:spLocks noChangeShapeType="1"/>
        </xdr:cNvSpPr>
      </xdr:nvSpPr>
      <xdr:spPr bwMode="auto">
        <a:xfrm flipH="1" flipV="1">
          <a:off x="5619750" y="0"/>
          <a:ext cx="66675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542925</xdr:colOff>
      <xdr:row>0</xdr:row>
      <xdr:rowOff>0</xdr:rowOff>
    </xdr:from>
    <xdr:to>
      <xdr:col>8</xdr:col>
      <xdr:colOff>581025</xdr:colOff>
      <xdr:row>0</xdr:row>
      <xdr:rowOff>0</xdr:rowOff>
    </xdr:to>
    <xdr:sp macro="" textlink="">
      <xdr:nvSpPr>
        <xdr:cNvPr id="1174" name="Rectangle 23">
          <a:extLst>
            <a:ext uri="{FF2B5EF4-FFF2-40B4-BE49-F238E27FC236}">
              <a16:creationId xmlns:a16="http://schemas.microsoft.com/office/drawing/2014/main" id="{98387C97-F8BB-4636-97FB-278FB971CF8C}"/>
            </a:ext>
          </a:extLst>
        </xdr:cNvPr>
        <xdr:cNvSpPr>
          <a:spLocks noChangeArrowheads="1"/>
        </xdr:cNvSpPr>
      </xdr:nvSpPr>
      <xdr:spPr bwMode="auto">
        <a:xfrm>
          <a:off x="5067300" y="0"/>
          <a:ext cx="1962150" cy="0"/>
        </a:xfrm>
        <a:prstGeom prst="rect">
          <a:avLst/>
        </a:prstGeom>
        <a:noFill/>
        <a:ln w="1714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495300</xdr:colOff>
      <xdr:row>0</xdr:row>
      <xdr:rowOff>0</xdr:rowOff>
    </xdr:from>
    <xdr:to>
      <xdr:col>8</xdr:col>
      <xdr:colOff>571500</xdr:colOff>
      <xdr:row>0</xdr:row>
      <xdr:rowOff>0</xdr:rowOff>
    </xdr:to>
    <xdr:sp macro="" textlink="">
      <xdr:nvSpPr>
        <xdr:cNvPr id="1175" name="Rectangle 24">
          <a:extLst>
            <a:ext uri="{FF2B5EF4-FFF2-40B4-BE49-F238E27FC236}">
              <a16:creationId xmlns:a16="http://schemas.microsoft.com/office/drawing/2014/main" id="{F1698564-545E-428E-845D-25C6AAC5E810}"/>
            </a:ext>
          </a:extLst>
        </xdr:cNvPr>
        <xdr:cNvSpPr>
          <a:spLocks noChangeArrowheads="1"/>
        </xdr:cNvSpPr>
      </xdr:nvSpPr>
      <xdr:spPr bwMode="auto">
        <a:xfrm>
          <a:off x="5019675" y="0"/>
          <a:ext cx="2000250" cy="0"/>
        </a:xfrm>
        <a:prstGeom prst="rect">
          <a:avLst/>
        </a:prstGeom>
        <a:noFill/>
        <a:ln w="1714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114300</xdr:colOff>
      <xdr:row>0</xdr:row>
      <xdr:rowOff>9525</xdr:rowOff>
    </xdr:from>
    <xdr:to>
      <xdr:col>9</xdr:col>
      <xdr:colOff>38100</xdr:colOff>
      <xdr:row>7</xdr:row>
      <xdr:rowOff>95250</xdr:rowOff>
    </xdr:to>
    <xdr:pic>
      <xdr:nvPicPr>
        <xdr:cNvPr id="1176" name="19 Imagen" descr="Logo 02 - copia.JPG">
          <a:extLst>
            <a:ext uri="{FF2B5EF4-FFF2-40B4-BE49-F238E27FC236}">
              <a16:creationId xmlns:a16="http://schemas.microsoft.com/office/drawing/2014/main" id="{8AC304C9-2795-4B79-B12A-F0441F064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9525"/>
          <a:ext cx="2657475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0</xdr:rowOff>
    </xdr:from>
    <xdr:to>
      <xdr:col>6</xdr:col>
      <xdr:colOff>180975</xdr:colOff>
      <xdr:row>0</xdr:row>
      <xdr:rowOff>0</xdr:rowOff>
    </xdr:to>
    <xdr:sp macro="" textlink="">
      <xdr:nvSpPr>
        <xdr:cNvPr id="2182" name="Line 6">
          <a:extLst>
            <a:ext uri="{FF2B5EF4-FFF2-40B4-BE49-F238E27FC236}">
              <a16:creationId xmlns:a16="http://schemas.microsoft.com/office/drawing/2014/main" id="{FED737EF-8187-4C1B-A98D-30B0CF9FDB77}"/>
            </a:ext>
          </a:extLst>
        </xdr:cNvPr>
        <xdr:cNvSpPr>
          <a:spLocks noChangeShapeType="1"/>
        </xdr:cNvSpPr>
      </xdr:nvSpPr>
      <xdr:spPr bwMode="auto">
        <a:xfrm>
          <a:off x="5162550" y="0"/>
          <a:ext cx="1524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0</xdr:row>
      <xdr:rowOff>0</xdr:rowOff>
    </xdr:from>
    <xdr:to>
      <xdr:col>8</xdr:col>
      <xdr:colOff>152400</xdr:colOff>
      <xdr:row>0</xdr:row>
      <xdr:rowOff>0</xdr:rowOff>
    </xdr:to>
    <xdr:sp macro="" textlink="">
      <xdr:nvSpPr>
        <xdr:cNvPr id="2183" name="Line 7">
          <a:extLst>
            <a:ext uri="{FF2B5EF4-FFF2-40B4-BE49-F238E27FC236}">
              <a16:creationId xmlns:a16="http://schemas.microsoft.com/office/drawing/2014/main" id="{893403A3-DE75-462C-8316-5B0AA33D292B}"/>
            </a:ext>
          </a:extLst>
        </xdr:cNvPr>
        <xdr:cNvSpPr>
          <a:spLocks noChangeShapeType="1"/>
        </xdr:cNvSpPr>
      </xdr:nvSpPr>
      <xdr:spPr bwMode="auto">
        <a:xfrm>
          <a:off x="5743575" y="0"/>
          <a:ext cx="85725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</xdr:colOff>
      <xdr:row>0</xdr:row>
      <xdr:rowOff>0</xdr:rowOff>
    </xdr:from>
    <xdr:to>
      <xdr:col>6</xdr:col>
      <xdr:colOff>180975</xdr:colOff>
      <xdr:row>0</xdr:row>
      <xdr:rowOff>0</xdr:rowOff>
    </xdr:to>
    <xdr:sp macro="" textlink="">
      <xdr:nvSpPr>
        <xdr:cNvPr id="2184" name="Line 8">
          <a:extLst>
            <a:ext uri="{FF2B5EF4-FFF2-40B4-BE49-F238E27FC236}">
              <a16:creationId xmlns:a16="http://schemas.microsoft.com/office/drawing/2014/main" id="{3B8CBD21-62E4-46D0-A07C-ECF7FC4B0916}"/>
            </a:ext>
          </a:extLst>
        </xdr:cNvPr>
        <xdr:cNvSpPr>
          <a:spLocks noChangeShapeType="1"/>
        </xdr:cNvSpPr>
      </xdr:nvSpPr>
      <xdr:spPr bwMode="auto">
        <a:xfrm>
          <a:off x="5162550" y="0"/>
          <a:ext cx="1524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0</xdr:row>
      <xdr:rowOff>0</xdr:rowOff>
    </xdr:from>
    <xdr:to>
      <xdr:col>8</xdr:col>
      <xdr:colOff>19050</xdr:colOff>
      <xdr:row>0</xdr:row>
      <xdr:rowOff>0</xdr:rowOff>
    </xdr:to>
    <xdr:sp macro="" textlink="">
      <xdr:nvSpPr>
        <xdr:cNvPr id="2185" name="Line 9">
          <a:extLst>
            <a:ext uri="{FF2B5EF4-FFF2-40B4-BE49-F238E27FC236}">
              <a16:creationId xmlns:a16="http://schemas.microsoft.com/office/drawing/2014/main" id="{4B070B82-3293-4512-894D-11269D950813}"/>
            </a:ext>
          </a:extLst>
        </xdr:cNvPr>
        <xdr:cNvSpPr>
          <a:spLocks noChangeShapeType="1"/>
        </xdr:cNvSpPr>
      </xdr:nvSpPr>
      <xdr:spPr bwMode="auto">
        <a:xfrm>
          <a:off x="5743575" y="0"/>
          <a:ext cx="7239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</xdr:colOff>
      <xdr:row>0</xdr:row>
      <xdr:rowOff>0</xdr:rowOff>
    </xdr:from>
    <xdr:to>
      <xdr:col>6</xdr:col>
      <xdr:colOff>180975</xdr:colOff>
      <xdr:row>0</xdr:row>
      <xdr:rowOff>0</xdr:rowOff>
    </xdr:to>
    <xdr:sp macro="" textlink="">
      <xdr:nvSpPr>
        <xdr:cNvPr id="2186" name="Line 10">
          <a:extLst>
            <a:ext uri="{FF2B5EF4-FFF2-40B4-BE49-F238E27FC236}">
              <a16:creationId xmlns:a16="http://schemas.microsoft.com/office/drawing/2014/main" id="{2EB1AE3F-0AC5-46A0-B247-D6749CD754F5}"/>
            </a:ext>
          </a:extLst>
        </xdr:cNvPr>
        <xdr:cNvSpPr>
          <a:spLocks noChangeShapeType="1"/>
        </xdr:cNvSpPr>
      </xdr:nvSpPr>
      <xdr:spPr bwMode="auto">
        <a:xfrm>
          <a:off x="5162550" y="0"/>
          <a:ext cx="1524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600075</xdr:colOff>
      <xdr:row>0</xdr:row>
      <xdr:rowOff>0</xdr:rowOff>
    </xdr:from>
    <xdr:to>
      <xdr:col>8</xdr:col>
      <xdr:colOff>419100</xdr:colOff>
      <xdr:row>0</xdr:row>
      <xdr:rowOff>0</xdr:rowOff>
    </xdr:to>
    <xdr:sp macro="" textlink="">
      <xdr:nvSpPr>
        <xdr:cNvPr id="2187" name="Line 11">
          <a:extLst>
            <a:ext uri="{FF2B5EF4-FFF2-40B4-BE49-F238E27FC236}">
              <a16:creationId xmlns:a16="http://schemas.microsoft.com/office/drawing/2014/main" id="{96E2DCAC-FFDD-4DCD-B984-2623685133B1}"/>
            </a:ext>
          </a:extLst>
        </xdr:cNvPr>
        <xdr:cNvSpPr>
          <a:spLocks noChangeShapeType="1"/>
        </xdr:cNvSpPr>
      </xdr:nvSpPr>
      <xdr:spPr bwMode="auto">
        <a:xfrm>
          <a:off x="5734050" y="0"/>
          <a:ext cx="1133475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542925</xdr:colOff>
      <xdr:row>0</xdr:row>
      <xdr:rowOff>0</xdr:rowOff>
    </xdr:from>
    <xdr:to>
      <xdr:col>6</xdr:col>
      <xdr:colOff>600075</xdr:colOff>
      <xdr:row>0</xdr:row>
      <xdr:rowOff>0</xdr:rowOff>
    </xdr:to>
    <xdr:sp macro="" textlink="">
      <xdr:nvSpPr>
        <xdr:cNvPr id="2188" name="Line 12">
          <a:extLst>
            <a:ext uri="{FF2B5EF4-FFF2-40B4-BE49-F238E27FC236}">
              <a16:creationId xmlns:a16="http://schemas.microsoft.com/office/drawing/2014/main" id="{61D9133E-6B43-44DD-916B-DBE1167C06DF}"/>
            </a:ext>
          </a:extLst>
        </xdr:cNvPr>
        <xdr:cNvSpPr>
          <a:spLocks noChangeShapeType="1"/>
        </xdr:cNvSpPr>
      </xdr:nvSpPr>
      <xdr:spPr bwMode="auto">
        <a:xfrm flipH="1">
          <a:off x="5676900" y="0"/>
          <a:ext cx="5715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476250</xdr:colOff>
      <xdr:row>0</xdr:row>
      <xdr:rowOff>0</xdr:rowOff>
    </xdr:from>
    <xdr:to>
      <xdr:col>6</xdr:col>
      <xdr:colOff>552450</xdr:colOff>
      <xdr:row>0</xdr:row>
      <xdr:rowOff>0</xdr:rowOff>
    </xdr:to>
    <xdr:sp macro="" textlink="">
      <xdr:nvSpPr>
        <xdr:cNvPr id="2189" name="Line 13">
          <a:extLst>
            <a:ext uri="{FF2B5EF4-FFF2-40B4-BE49-F238E27FC236}">
              <a16:creationId xmlns:a16="http://schemas.microsoft.com/office/drawing/2014/main" id="{16D4E31B-39C0-4654-8BEB-0B8E4F177217}"/>
            </a:ext>
          </a:extLst>
        </xdr:cNvPr>
        <xdr:cNvSpPr>
          <a:spLocks noChangeShapeType="1"/>
        </xdr:cNvSpPr>
      </xdr:nvSpPr>
      <xdr:spPr bwMode="auto">
        <a:xfrm flipH="1" flipV="1">
          <a:off x="5610225" y="0"/>
          <a:ext cx="762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600075</xdr:colOff>
      <xdr:row>0</xdr:row>
      <xdr:rowOff>0</xdr:rowOff>
    </xdr:from>
    <xdr:to>
      <xdr:col>8</xdr:col>
      <xdr:colOff>333375</xdr:colOff>
      <xdr:row>0</xdr:row>
      <xdr:rowOff>0</xdr:rowOff>
    </xdr:to>
    <xdr:sp macro="" textlink="">
      <xdr:nvSpPr>
        <xdr:cNvPr id="2190" name="Line 14">
          <a:extLst>
            <a:ext uri="{FF2B5EF4-FFF2-40B4-BE49-F238E27FC236}">
              <a16:creationId xmlns:a16="http://schemas.microsoft.com/office/drawing/2014/main" id="{D269A78A-771C-45F8-9EC8-CFF931B06836}"/>
            </a:ext>
          </a:extLst>
        </xdr:cNvPr>
        <xdr:cNvSpPr>
          <a:spLocks noChangeShapeType="1"/>
        </xdr:cNvSpPr>
      </xdr:nvSpPr>
      <xdr:spPr bwMode="auto">
        <a:xfrm>
          <a:off x="5734050" y="0"/>
          <a:ext cx="104775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0</xdr:row>
      <xdr:rowOff>0</xdr:rowOff>
    </xdr:from>
    <xdr:to>
      <xdr:col>8</xdr:col>
      <xdr:colOff>104775</xdr:colOff>
      <xdr:row>0</xdr:row>
      <xdr:rowOff>0</xdr:rowOff>
    </xdr:to>
    <xdr:sp macro="" textlink="">
      <xdr:nvSpPr>
        <xdr:cNvPr id="2191" name="Line 15">
          <a:extLst>
            <a:ext uri="{FF2B5EF4-FFF2-40B4-BE49-F238E27FC236}">
              <a16:creationId xmlns:a16="http://schemas.microsoft.com/office/drawing/2014/main" id="{ABDD7C87-6EF4-4AB5-AB02-705C3A29751D}"/>
            </a:ext>
          </a:extLst>
        </xdr:cNvPr>
        <xdr:cNvSpPr>
          <a:spLocks noChangeShapeType="1"/>
        </xdr:cNvSpPr>
      </xdr:nvSpPr>
      <xdr:spPr bwMode="auto">
        <a:xfrm>
          <a:off x="5753100" y="0"/>
          <a:ext cx="8001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571500</xdr:colOff>
      <xdr:row>0</xdr:row>
      <xdr:rowOff>0</xdr:rowOff>
    </xdr:from>
    <xdr:to>
      <xdr:col>8</xdr:col>
      <xdr:colOff>200025</xdr:colOff>
      <xdr:row>0</xdr:row>
      <xdr:rowOff>0</xdr:rowOff>
    </xdr:to>
    <xdr:sp macro="" textlink="">
      <xdr:nvSpPr>
        <xdr:cNvPr id="2192" name="Line 16">
          <a:extLst>
            <a:ext uri="{FF2B5EF4-FFF2-40B4-BE49-F238E27FC236}">
              <a16:creationId xmlns:a16="http://schemas.microsoft.com/office/drawing/2014/main" id="{E142C84F-0793-490A-B83C-2B7278CE860F}"/>
            </a:ext>
          </a:extLst>
        </xdr:cNvPr>
        <xdr:cNvSpPr>
          <a:spLocks noChangeShapeType="1"/>
        </xdr:cNvSpPr>
      </xdr:nvSpPr>
      <xdr:spPr bwMode="auto">
        <a:xfrm>
          <a:off x="5705475" y="0"/>
          <a:ext cx="942975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533400</xdr:colOff>
      <xdr:row>0</xdr:row>
      <xdr:rowOff>0</xdr:rowOff>
    </xdr:from>
    <xdr:to>
      <xdr:col>6</xdr:col>
      <xdr:colOff>571500</xdr:colOff>
      <xdr:row>0</xdr:row>
      <xdr:rowOff>0</xdr:rowOff>
    </xdr:to>
    <xdr:sp macro="" textlink="">
      <xdr:nvSpPr>
        <xdr:cNvPr id="2193" name="Line 17">
          <a:extLst>
            <a:ext uri="{FF2B5EF4-FFF2-40B4-BE49-F238E27FC236}">
              <a16:creationId xmlns:a16="http://schemas.microsoft.com/office/drawing/2014/main" id="{17451E1A-C6C4-4D25-8A3C-7BCBEA046FE9}"/>
            </a:ext>
          </a:extLst>
        </xdr:cNvPr>
        <xdr:cNvSpPr>
          <a:spLocks noChangeShapeType="1"/>
        </xdr:cNvSpPr>
      </xdr:nvSpPr>
      <xdr:spPr bwMode="auto">
        <a:xfrm flipH="1">
          <a:off x="5667375" y="0"/>
          <a:ext cx="381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447675</xdr:colOff>
      <xdr:row>0</xdr:row>
      <xdr:rowOff>0</xdr:rowOff>
    </xdr:from>
    <xdr:to>
      <xdr:col>6</xdr:col>
      <xdr:colOff>533400</xdr:colOff>
      <xdr:row>0</xdr:row>
      <xdr:rowOff>0</xdr:rowOff>
    </xdr:to>
    <xdr:sp macro="" textlink="">
      <xdr:nvSpPr>
        <xdr:cNvPr id="2194" name="Line 19">
          <a:extLst>
            <a:ext uri="{FF2B5EF4-FFF2-40B4-BE49-F238E27FC236}">
              <a16:creationId xmlns:a16="http://schemas.microsoft.com/office/drawing/2014/main" id="{7B5D4EAB-0C16-42D8-A535-2569FAC76A2F}"/>
            </a:ext>
          </a:extLst>
        </xdr:cNvPr>
        <xdr:cNvSpPr>
          <a:spLocks noChangeShapeType="1"/>
        </xdr:cNvSpPr>
      </xdr:nvSpPr>
      <xdr:spPr bwMode="auto">
        <a:xfrm flipH="1" flipV="1">
          <a:off x="5581650" y="0"/>
          <a:ext cx="85725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600075</xdr:colOff>
      <xdr:row>0</xdr:row>
      <xdr:rowOff>0</xdr:rowOff>
    </xdr:from>
    <xdr:to>
      <xdr:col>8</xdr:col>
      <xdr:colOff>66675</xdr:colOff>
      <xdr:row>0</xdr:row>
      <xdr:rowOff>0</xdr:rowOff>
    </xdr:to>
    <xdr:sp macro="" textlink="">
      <xdr:nvSpPr>
        <xdr:cNvPr id="2195" name="Line 20">
          <a:extLst>
            <a:ext uri="{FF2B5EF4-FFF2-40B4-BE49-F238E27FC236}">
              <a16:creationId xmlns:a16="http://schemas.microsoft.com/office/drawing/2014/main" id="{83E38F7A-BE2B-4A79-B36A-CE503556E252}"/>
            </a:ext>
          </a:extLst>
        </xdr:cNvPr>
        <xdr:cNvSpPr>
          <a:spLocks noChangeShapeType="1"/>
        </xdr:cNvSpPr>
      </xdr:nvSpPr>
      <xdr:spPr bwMode="auto">
        <a:xfrm>
          <a:off x="5734050" y="0"/>
          <a:ext cx="78105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561975</xdr:colOff>
      <xdr:row>0</xdr:row>
      <xdr:rowOff>0</xdr:rowOff>
    </xdr:from>
    <xdr:to>
      <xdr:col>6</xdr:col>
      <xdr:colOff>600075</xdr:colOff>
      <xdr:row>0</xdr:row>
      <xdr:rowOff>0</xdr:rowOff>
    </xdr:to>
    <xdr:sp macro="" textlink="">
      <xdr:nvSpPr>
        <xdr:cNvPr id="2196" name="Line 21">
          <a:extLst>
            <a:ext uri="{FF2B5EF4-FFF2-40B4-BE49-F238E27FC236}">
              <a16:creationId xmlns:a16="http://schemas.microsoft.com/office/drawing/2014/main" id="{8559EA89-9D84-49A1-B632-619CE98F23E0}"/>
            </a:ext>
          </a:extLst>
        </xdr:cNvPr>
        <xdr:cNvSpPr>
          <a:spLocks noChangeShapeType="1"/>
        </xdr:cNvSpPr>
      </xdr:nvSpPr>
      <xdr:spPr bwMode="auto">
        <a:xfrm flipH="1">
          <a:off x="5695950" y="0"/>
          <a:ext cx="381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485775</xdr:colOff>
      <xdr:row>0</xdr:row>
      <xdr:rowOff>0</xdr:rowOff>
    </xdr:from>
    <xdr:to>
      <xdr:col>6</xdr:col>
      <xdr:colOff>552450</xdr:colOff>
      <xdr:row>0</xdr:row>
      <xdr:rowOff>0</xdr:rowOff>
    </xdr:to>
    <xdr:sp macro="" textlink="">
      <xdr:nvSpPr>
        <xdr:cNvPr id="2197" name="Line 22">
          <a:extLst>
            <a:ext uri="{FF2B5EF4-FFF2-40B4-BE49-F238E27FC236}">
              <a16:creationId xmlns:a16="http://schemas.microsoft.com/office/drawing/2014/main" id="{0426751D-FAAB-47CE-A2B7-3B38C6F1B427}"/>
            </a:ext>
          </a:extLst>
        </xdr:cNvPr>
        <xdr:cNvSpPr>
          <a:spLocks noChangeShapeType="1"/>
        </xdr:cNvSpPr>
      </xdr:nvSpPr>
      <xdr:spPr bwMode="auto">
        <a:xfrm flipH="1" flipV="1">
          <a:off x="5619750" y="0"/>
          <a:ext cx="66675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542925</xdr:colOff>
      <xdr:row>0</xdr:row>
      <xdr:rowOff>0</xdr:rowOff>
    </xdr:from>
    <xdr:to>
      <xdr:col>8</xdr:col>
      <xdr:colOff>581025</xdr:colOff>
      <xdr:row>0</xdr:row>
      <xdr:rowOff>0</xdr:rowOff>
    </xdr:to>
    <xdr:sp macro="" textlink="">
      <xdr:nvSpPr>
        <xdr:cNvPr id="2198" name="Rectangle 23">
          <a:extLst>
            <a:ext uri="{FF2B5EF4-FFF2-40B4-BE49-F238E27FC236}">
              <a16:creationId xmlns:a16="http://schemas.microsoft.com/office/drawing/2014/main" id="{E6173FCA-CF01-49BE-A8AE-9EA73E193E2B}"/>
            </a:ext>
          </a:extLst>
        </xdr:cNvPr>
        <xdr:cNvSpPr>
          <a:spLocks noChangeArrowheads="1"/>
        </xdr:cNvSpPr>
      </xdr:nvSpPr>
      <xdr:spPr bwMode="auto">
        <a:xfrm>
          <a:off x="5067300" y="0"/>
          <a:ext cx="1962150" cy="0"/>
        </a:xfrm>
        <a:prstGeom prst="rect">
          <a:avLst/>
        </a:prstGeom>
        <a:noFill/>
        <a:ln w="1714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495300</xdr:colOff>
      <xdr:row>0</xdr:row>
      <xdr:rowOff>0</xdr:rowOff>
    </xdr:from>
    <xdr:to>
      <xdr:col>8</xdr:col>
      <xdr:colOff>571500</xdr:colOff>
      <xdr:row>0</xdr:row>
      <xdr:rowOff>0</xdr:rowOff>
    </xdr:to>
    <xdr:sp macro="" textlink="">
      <xdr:nvSpPr>
        <xdr:cNvPr id="2199" name="Rectangle 24">
          <a:extLst>
            <a:ext uri="{FF2B5EF4-FFF2-40B4-BE49-F238E27FC236}">
              <a16:creationId xmlns:a16="http://schemas.microsoft.com/office/drawing/2014/main" id="{0C785C97-BF26-4FB1-9A1B-3F02AB402E07}"/>
            </a:ext>
          </a:extLst>
        </xdr:cNvPr>
        <xdr:cNvSpPr>
          <a:spLocks noChangeArrowheads="1"/>
        </xdr:cNvSpPr>
      </xdr:nvSpPr>
      <xdr:spPr bwMode="auto">
        <a:xfrm>
          <a:off x="5019675" y="0"/>
          <a:ext cx="2000250" cy="0"/>
        </a:xfrm>
        <a:prstGeom prst="rect">
          <a:avLst/>
        </a:prstGeom>
        <a:noFill/>
        <a:ln w="1714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76200</xdr:colOff>
      <xdr:row>1</xdr:row>
      <xdr:rowOff>85725</xdr:rowOff>
    </xdr:from>
    <xdr:to>
      <xdr:col>9</xdr:col>
      <xdr:colOff>9525</xdr:colOff>
      <xdr:row>9</xdr:row>
      <xdr:rowOff>57150</xdr:rowOff>
    </xdr:to>
    <xdr:pic>
      <xdr:nvPicPr>
        <xdr:cNvPr id="2200" name="20 Imagen" descr="Logo 02 - copia.JPG">
          <a:extLst>
            <a:ext uri="{FF2B5EF4-FFF2-40B4-BE49-F238E27FC236}">
              <a16:creationId xmlns:a16="http://schemas.microsoft.com/office/drawing/2014/main" id="{61D5F528-D2F1-44D8-8736-8F7C78E942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333375"/>
          <a:ext cx="2647950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"/>
  <sheetViews>
    <sheetView showGridLines="0" defaultGridColor="0" colorId="8" zoomScale="110" zoomScaleNormal="110" workbookViewId="0">
      <selection activeCell="C26" sqref="C26"/>
    </sheetView>
  </sheetViews>
  <sheetFormatPr defaultRowHeight="12.75"/>
  <cols>
    <col min="1" max="2" width="9.140625" customWidth="1"/>
    <col min="3" max="3" width="23.85546875" customWidth="1"/>
    <col min="4" max="4" width="13" bestFit="1" customWidth="1"/>
    <col min="5" max="5" width="12.7109375" customWidth="1"/>
    <col min="6" max="7" width="9.140625" customWidth="1"/>
    <col min="8" max="8" width="10.5703125" customWidth="1"/>
    <col min="9" max="9" width="12.140625" customWidth="1"/>
    <col min="10" max="256" width="11.42578125" customWidth="1"/>
  </cols>
  <sheetData>
    <row r="1" spans="1:7" ht="19.5">
      <c r="A1" s="7" t="s">
        <v>0</v>
      </c>
      <c r="B1" s="8"/>
      <c r="C1" s="8"/>
      <c r="D1" s="8"/>
      <c r="E1" s="8"/>
      <c r="F1" s="8"/>
      <c r="G1" s="8"/>
    </row>
    <row r="3" spans="1:7">
      <c r="A3" s="2" t="s">
        <v>1</v>
      </c>
    </row>
    <row r="5" spans="1:7">
      <c r="A5" t="s">
        <v>2</v>
      </c>
    </row>
    <row r="7" spans="1:7" ht="15.75">
      <c r="B7" s="1" t="s">
        <v>3</v>
      </c>
      <c r="C7" s="22" t="s">
        <v>4</v>
      </c>
      <c r="D7" s="22"/>
      <c r="E7" s="22"/>
    </row>
    <row r="8" spans="1:7" ht="15.75">
      <c r="B8" s="1"/>
      <c r="C8" s="23" t="s">
        <v>5</v>
      </c>
      <c r="D8" s="23"/>
      <c r="E8" s="23"/>
    </row>
    <row r="10" spans="1:7">
      <c r="A10" t="s">
        <v>6</v>
      </c>
    </row>
    <row r="11" spans="1:7">
      <c r="B11" t="s">
        <v>7</v>
      </c>
      <c r="C11" s="9" t="s">
        <v>8</v>
      </c>
    </row>
    <row r="12" spans="1:7">
      <c r="B12" t="s">
        <v>9</v>
      </c>
      <c r="C12" t="s">
        <v>10</v>
      </c>
    </row>
    <row r="13" spans="1:7">
      <c r="B13" t="s">
        <v>11</v>
      </c>
      <c r="C13" t="s">
        <v>12</v>
      </c>
    </row>
    <row r="14" spans="1:7">
      <c r="C14" s="9" t="s">
        <v>13</v>
      </c>
    </row>
    <row r="15" spans="1:7">
      <c r="C15" s="9" t="s">
        <v>14</v>
      </c>
    </row>
    <row r="16" spans="1:7">
      <c r="B16" t="s">
        <v>15</v>
      </c>
      <c r="C16" t="s">
        <v>16</v>
      </c>
    </row>
    <row r="17" spans="1:9">
      <c r="B17" t="s">
        <v>17</v>
      </c>
      <c r="C17" t="s">
        <v>18</v>
      </c>
    </row>
    <row r="18" spans="1:9">
      <c r="B18" t="s">
        <v>3</v>
      </c>
      <c r="C18" t="s">
        <v>19</v>
      </c>
    </row>
    <row r="20" spans="1:9">
      <c r="A20" t="s">
        <v>20</v>
      </c>
    </row>
    <row r="21" spans="1:9" ht="13.5" thickBot="1">
      <c r="H21" s="13" t="s">
        <v>21</v>
      </c>
      <c r="I21" s="14"/>
    </row>
    <row r="22" spans="1:9" ht="16.5" thickBot="1">
      <c r="B22" s="5" t="s">
        <v>22</v>
      </c>
      <c r="C22" s="19">
        <v>1</v>
      </c>
      <c r="D22" s="3"/>
      <c r="E22" s="3"/>
      <c r="F22" s="3"/>
      <c r="H22" s="15">
        <v>0.95</v>
      </c>
      <c r="I22" s="14">
        <v>1.96</v>
      </c>
    </row>
    <row r="23" spans="1:9" ht="16.5" thickBot="1">
      <c r="B23" s="5" t="s">
        <v>9</v>
      </c>
      <c r="C23" s="20">
        <v>0.01</v>
      </c>
      <c r="H23" s="15">
        <v>0.9</v>
      </c>
      <c r="I23" s="14">
        <v>1.65</v>
      </c>
    </row>
    <row r="24" spans="1:9" ht="16.5" thickBot="1">
      <c r="B24" s="5" t="s">
        <v>11</v>
      </c>
      <c r="C24" s="20">
        <v>0.01</v>
      </c>
      <c r="H24" s="15">
        <v>0.91</v>
      </c>
      <c r="I24" s="14">
        <v>1.7</v>
      </c>
    </row>
    <row r="25" spans="1:9" ht="16.5" thickBot="1">
      <c r="B25" s="5" t="s">
        <v>15</v>
      </c>
      <c r="C25" s="21">
        <v>1</v>
      </c>
      <c r="H25" s="15">
        <v>0.92</v>
      </c>
      <c r="I25" s="14">
        <v>1.76</v>
      </c>
    </row>
    <row r="26" spans="1:9" ht="16.5" thickBot="1">
      <c r="B26" s="5" t="s">
        <v>17</v>
      </c>
      <c r="C26" s="20">
        <v>0.01</v>
      </c>
      <c r="H26" s="15">
        <v>0.93</v>
      </c>
      <c r="I26" s="14">
        <v>1.81</v>
      </c>
    </row>
    <row r="27" spans="1:9">
      <c r="H27" s="15">
        <v>0.94</v>
      </c>
      <c r="I27" s="14">
        <v>1.89</v>
      </c>
    </row>
    <row r="29" spans="1:9">
      <c r="A29" s="10" t="s">
        <v>23</v>
      </c>
      <c r="C29" s="6"/>
    </row>
    <row r="30" spans="1:9" ht="13.5" thickBot="1"/>
    <row r="31" spans="1:9" ht="21" thickTop="1" thickBot="1">
      <c r="B31" s="4" t="s">
        <v>3</v>
      </c>
      <c r="C31" s="12">
        <f>+D31/E31</f>
        <v>1</v>
      </c>
      <c r="D31" s="17">
        <f>+(C22^2)*(C23*C24)*C25</f>
        <v>1E-4</v>
      </c>
      <c r="E31" s="17">
        <f>+(C26^2*(C25-1))+(C22^2*C23*C24)</f>
        <v>1E-4</v>
      </c>
    </row>
    <row r="32" spans="1:9" ht="13.5" thickTop="1">
      <c r="E32" s="11"/>
    </row>
  </sheetData>
  <sheetProtection password="EB3F" sheet="1" objects="1" scenarios="1" selectLockedCells="1"/>
  <mergeCells count="2">
    <mergeCell ref="C7:E7"/>
    <mergeCell ref="C8:E8"/>
  </mergeCells>
  <phoneticPr fontId="0" type="noConversion"/>
  <printOptions horizontalCentered="1" verticalCentered="1"/>
  <pageMargins left="0.75" right="0.75" top="1" bottom="1" header="0.5" footer="0.5"/>
  <pageSetup fitToHeight="2" orientation="portrait" horizontalDpi="180" verticalDpi="180" r:id="rId1"/>
  <headerFooter alignWithMargins="0">
    <oddHeader>&amp;F</oddHeader>
    <oddFooter>Page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2"/>
  <sheetViews>
    <sheetView showGridLines="0" tabSelected="1" defaultGridColor="0" topLeftCell="A18" colorId="8" zoomScale="110" zoomScaleNormal="110" workbookViewId="0">
      <selection activeCell="C23" sqref="C23"/>
    </sheetView>
  </sheetViews>
  <sheetFormatPr defaultRowHeight="12.75"/>
  <cols>
    <col min="1" max="2" width="9.140625" customWidth="1"/>
    <col min="3" max="3" width="23.85546875" customWidth="1"/>
    <col min="4" max="4" width="13" bestFit="1" customWidth="1"/>
    <col min="5" max="5" width="12.7109375" customWidth="1"/>
    <col min="6" max="7" width="9.140625" customWidth="1"/>
    <col min="8" max="8" width="10.5703125" customWidth="1"/>
    <col min="9" max="9" width="11.85546875" customWidth="1"/>
    <col min="10" max="256" width="11.42578125" customWidth="1"/>
  </cols>
  <sheetData>
    <row r="1" spans="1:7" ht="19.5">
      <c r="A1" s="7" t="s">
        <v>0</v>
      </c>
      <c r="B1" s="8"/>
      <c r="C1" s="8"/>
      <c r="D1" s="8"/>
      <c r="E1" s="8"/>
      <c r="F1" s="8"/>
      <c r="G1" s="8"/>
    </row>
    <row r="3" spans="1:7">
      <c r="A3" s="16" t="s">
        <v>24</v>
      </c>
    </row>
    <row r="5" spans="1:7">
      <c r="A5" t="s">
        <v>2</v>
      </c>
    </row>
    <row r="7" spans="1:7" ht="15.75">
      <c r="B7" s="1" t="s">
        <v>3</v>
      </c>
      <c r="C7" s="24" t="s">
        <v>25</v>
      </c>
      <c r="D7" s="22"/>
      <c r="E7" s="22"/>
    </row>
    <row r="8" spans="1:7" ht="15.75">
      <c r="B8" s="1"/>
      <c r="C8" s="25" t="s">
        <v>26</v>
      </c>
      <c r="D8" s="23"/>
      <c r="E8" s="23"/>
    </row>
    <row r="10" spans="1:7">
      <c r="A10" t="s">
        <v>6</v>
      </c>
    </row>
    <row r="11" spans="1:7">
      <c r="B11" t="s">
        <v>7</v>
      </c>
      <c r="C11" s="9" t="s">
        <v>8</v>
      </c>
    </row>
    <row r="12" spans="1:7">
      <c r="B12" t="s">
        <v>9</v>
      </c>
      <c r="C12" t="s">
        <v>10</v>
      </c>
    </row>
    <row r="13" spans="1:7">
      <c r="B13" t="s">
        <v>11</v>
      </c>
      <c r="C13" t="s">
        <v>12</v>
      </c>
    </row>
    <row r="14" spans="1:7">
      <c r="C14" s="9" t="s">
        <v>13</v>
      </c>
    </row>
    <row r="15" spans="1:7">
      <c r="C15" s="9" t="s">
        <v>14</v>
      </c>
    </row>
    <row r="16" spans="1:7">
      <c r="B16" t="s">
        <v>17</v>
      </c>
      <c r="C16" t="s">
        <v>18</v>
      </c>
    </row>
    <row r="17" spans="1:9">
      <c r="B17" t="s">
        <v>3</v>
      </c>
      <c r="C17" t="s">
        <v>19</v>
      </c>
    </row>
    <row r="20" spans="1:9">
      <c r="A20" t="s">
        <v>20</v>
      </c>
    </row>
    <row r="21" spans="1:9" ht="13.5" thickBot="1">
      <c r="H21" s="13" t="s">
        <v>21</v>
      </c>
      <c r="I21" s="14"/>
    </row>
    <row r="22" spans="1:9" ht="16.5" thickBot="1">
      <c r="B22" s="5" t="s">
        <v>22</v>
      </c>
      <c r="C22" s="19">
        <v>1.96</v>
      </c>
      <c r="D22" s="3"/>
      <c r="E22" s="3"/>
      <c r="F22" s="3"/>
      <c r="H22" s="15">
        <v>0.95</v>
      </c>
      <c r="I22" s="14">
        <v>1.96</v>
      </c>
    </row>
    <row r="23" spans="1:9" ht="16.5" thickBot="1">
      <c r="B23" s="5" t="s">
        <v>9</v>
      </c>
      <c r="C23" s="20">
        <v>57.58</v>
      </c>
      <c r="H23" s="15">
        <v>0.9</v>
      </c>
      <c r="I23" s="14">
        <v>1.65</v>
      </c>
    </row>
    <row r="24" spans="1:9" ht="16.5" thickBot="1">
      <c r="B24" s="5" t="s">
        <v>11</v>
      </c>
      <c r="C24" s="20">
        <v>57.57</v>
      </c>
      <c r="H24" s="15">
        <v>0.91</v>
      </c>
      <c r="I24" s="14">
        <v>1.7</v>
      </c>
    </row>
    <row r="25" spans="1:9" ht="16.5" thickBot="1">
      <c r="B25" s="5"/>
      <c r="C25" s="21"/>
      <c r="H25" s="15">
        <v>0.92</v>
      </c>
      <c r="I25" s="14">
        <v>1.76</v>
      </c>
    </row>
    <row r="26" spans="1:9" ht="16.5" thickBot="1">
      <c r="B26" s="5" t="s">
        <v>17</v>
      </c>
      <c r="C26" s="20">
        <v>0.05</v>
      </c>
      <c r="H26" s="15">
        <v>0.93</v>
      </c>
      <c r="I26" s="14">
        <v>1.81</v>
      </c>
    </row>
    <row r="27" spans="1:9">
      <c r="H27" s="15">
        <v>0.94</v>
      </c>
      <c r="I27" s="14">
        <v>1.89</v>
      </c>
    </row>
    <row r="29" spans="1:9">
      <c r="A29" s="10" t="s">
        <v>23</v>
      </c>
      <c r="C29" s="6"/>
    </row>
    <row r="30" spans="1:9" ht="13.5" thickBot="1"/>
    <row r="31" spans="1:9" ht="21" thickTop="1" thickBot="1">
      <c r="B31" s="4" t="s">
        <v>3</v>
      </c>
      <c r="C31" s="12">
        <f>+D31/E31</f>
        <v>5093778.1251839986</v>
      </c>
      <c r="D31" s="17">
        <f>+(C22^2)*(C23*C24)</f>
        <v>12734.445312959999</v>
      </c>
      <c r="E31" s="18">
        <f>+C26^2</f>
        <v>2.5000000000000005E-3</v>
      </c>
    </row>
    <row r="32" spans="1:9" ht="13.5" thickTop="1">
      <c r="E32" s="11"/>
    </row>
  </sheetData>
  <sheetProtection password="EB3F" sheet="1" objects="1" scenarios="1" selectLockedCells="1"/>
  <mergeCells count="2">
    <mergeCell ref="C7:E7"/>
    <mergeCell ref="C8:E8"/>
  </mergeCells>
  <printOptions horizontalCentered="1" verticalCentered="1"/>
  <pageMargins left="0.75" right="0.75" top="1" bottom="1" header="0.5" footer="0.5"/>
  <pageSetup fitToHeight="2" orientation="portrait" horizontalDpi="180" verticalDpi="180" r:id="rId1"/>
  <headerFooter alignWithMargins="0">
    <oddHeader>&amp;F</oddHeader>
    <oddFooter>Page 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568B5DAF9081947BA6E5E74659BC90D" ma:contentTypeVersion="4" ma:contentTypeDescription="Crear nuevo documento." ma:contentTypeScope="" ma:versionID="e2a476d8eebd9edcfc83ced4a9c83042">
  <xsd:schema xmlns:xsd="http://www.w3.org/2001/XMLSchema" xmlns:xs="http://www.w3.org/2001/XMLSchema" xmlns:p="http://schemas.microsoft.com/office/2006/metadata/properties" xmlns:ns2="1a254d15-f5fb-4a7a-a6ba-bba584983fb2" targetNamespace="http://schemas.microsoft.com/office/2006/metadata/properties" ma:root="true" ma:fieldsID="3f7214c2af662255bdf43694a72cf0ed" ns2:_="">
    <xsd:import namespace="1a254d15-f5fb-4a7a-a6ba-bba584983f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254d15-f5fb-4a7a-a6ba-bba584983f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2FA223A-25AC-49F8-8F85-DBD204484B17}"/>
</file>

<file path=customXml/itemProps2.xml><?xml version="1.0" encoding="utf-8"?>
<ds:datastoreItem xmlns:ds="http://schemas.openxmlformats.org/officeDocument/2006/customXml" ds:itemID="{DC57E902-78DB-4831-B841-DFB4535720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Calculo de muestras finitas e infinitas</dc:title>
  <dc:subject>Calculos</dc:subject>
  <dc:creator>Lic. Juan Carlos Gálvez</dc:creator>
  <cp:keywords>Muestras de mercado</cp:keywords>
  <dc:description/>
  <cp:lastModifiedBy>PATRICIA DOMINGUEZ</cp:lastModifiedBy>
  <cp:revision/>
  <dcterms:created xsi:type="dcterms:W3CDTF">2000-08-23T03:51:09Z</dcterms:created>
  <dcterms:modified xsi:type="dcterms:W3CDTF">2021-06-13T15:22:59Z</dcterms:modified>
  <cp:category>Información</cp:category>
  <cp:contentStatus>Activo</cp:contentStatus>
</cp:coreProperties>
</file>